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ll14-lotus\poczta\kredyty\REGULACJE\REGULACJE\wspólnoty mieszkaniowe\Wspólnoty 2021\Załącznik nr 1 do Instrukcji wniosek\"/>
    </mc:Choice>
  </mc:AlternateContent>
  <xr:revisionPtr revIDLastSave="0" documentId="13_ncr:1_{64AF5791-C089-482F-9C56-D3B5A2B8A4C4}" xr6:coauthVersionLast="46" xr6:coauthVersionMax="46" xr10:uidLastSave="{00000000-0000-0000-0000-000000000000}"/>
  <bookViews>
    <workbookView xWindow="-120" yWindow="-120" windowWidth="29040" windowHeight="15840" tabRatio="799" xr2:uid="{00000000-000D-0000-FFFF-FFFF00000000}"/>
  </bookViews>
  <sheets>
    <sheet name="Budżet Wspólnoty" sheetId="5" r:id="rId1"/>
  </sheets>
  <definedNames>
    <definedName name="_xlnm.Print_Area" localSheetId="0">'Budżet Wspólnoty'!$A$1:$F$75</definedName>
  </definedNames>
  <calcPr calcId="191029"/>
</workbook>
</file>

<file path=xl/calcChain.xml><?xml version="1.0" encoding="utf-8"?>
<calcChain xmlns="http://schemas.openxmlformats.org/spreadsheetml/2006/main">
  <c r="C12" i="5" l="1"/>
  <c r="C9" i="5"/>
  <c r="C52" i="5"/>
  <c r="C43" i="5"/>
  <c r="C40" i="5" s="1"/>
  <c r="E52" i="5"/>
  <c r="D52" i="5"/>
  <c r="M72" i="5" l="1"/>
  <c r="F52" i="5"/>
  <c r="F43" i="5"/>
  <c r="F40" i="5" s="1"/>
  <c r="E43" i="5"/>
  <c r="E40" i="5" s="1"/>
  <c r="D43" i="5"/>
  <c r="D40" i="5"/>
  <c r="F29" i="5"/>
  <c r="F27" i="5" s="1"/>
  <c r="E29" i="5"/>
  <c r="E27" i="5" s="1"/>
  <c r="D29" i="5"/>
  <c r="D27" i="5" s="1"/>
  <c r="C29" i="5"/>
  <c r="C27" i="5" s="1"/>
  <c r="F23" i="5"/>
  <c r="E23" i="5"/>
  <c r="D23" i="5"/>
  <c r="C23" i="5"/>
  <c r="F12" i="5"/>
  <c r="E12" i="5"/>
  <c r="D12" i="5"/>
  <c r="F9" i="5"/>
  <c r="E9" i="5"/>
  <c r="D9" i="5"/>
  <c r="D17" i="5" l="1"/>
  <c r="E17" i="5"/>
  <c r="F17" i="5"/>
  <c r="C17" i="5"/>
  <c r="C35" i="5"/>
  <c r="C38" i="5"/>
  <c r="D38" i="5"/>
  <c r="E38" i="5"/>
  <c r="F38" i="5"/>
  <c r="D22" i="5" l="1"/>
  <c r="D35" i="5" s="1"/>
  <c r="C36" i="5"/>
  <c r="C37" i="5" s="1"/>
  <c r="E22" i="5" l="1"/>
  <c r="E35" i="5" s="1"/>
  <c r="D36" i="5"/>
  <c r="D37" i="5" s="1"/>
  <c r="F22" i="5" l="1"/>
  <c r="F35" i="5" s="1"/>
  <c r="F36" i="5" s="1"/>
  <c r="F37" i="5" s="1"/>
  <c r="E36" i="5"/>
  <c r="E37" i="5" s="1"/>
</calcChain>
</file>

<file path=xl/sharedStrings.xml><?xml version="1.0" encoding="utf-8"?>
<sst xmlns="http://schemas.openxmlformats.org/spreadsheetml/2006/main" count="128" uniqueCount="106">
  <si>
    <t>III.</t>
  </si>
  <si>
    <t>IV.</t>
  </si>
  <si>
    <t xml:space="preserve"> </t>
  </si>
  <si>
    <t xml:space="preserve">WNIOSKODAWCA: </t>
  </si>
  <si>
    <t xml:space="preserve">zakres danych finansowych </t>
  </si>
  <si>
    <t xml:space="preserve">dane historyczne z ostatniego pełnego roku obrachunkowego </t>
  </si>
  <si>
    <t xml:space="preserve">dane bieżące </t>
  </si>
  <si>
    <t>Okres (np. XII 2014)</t>
  </si>
  <si>
    <t>ilość dni w okresie (np. 360)</t>
  </si>
  <si>
    <t>A.</t>
  </si>
  <si>
    <t xml:space="preserve">I </t>
  </si>
  <si>
    <t>Opłaty właścicieli (bieżące)</t>
  </si>
  <si>
    <t xml:space="preserve">2) </t>
  </si>
  <si>
    <t xml:space="preserve">3) </t>
  </si>
  <si>
    <t>II</t>
  </si>
  <si>
    <t>Pozostałe przychody</t>
  </si>
  <si>
    <t xml:space="preserve">B. </t>
  </si>
  <si>
    <t>I</t>
  </si>
  <si>
    <t>Media  (w części wspólnej)</t>
  </si>
  <si>
    <t xml:space="preserve">1) </t>
  </si>
  <si>
    <t>2)</t>
  </si>
  <si>
    <t>3)</t>
  </si>
  <si>
    <t>Wynagrodzenie zarządu</t>
  </si>
  <si>
    <t>III</t>
  </si>
  <si>
    <t xml:space="preserve">Eksploatacja i konserwacja </t>
  </si>
  <si>
    <t xml:space="preserve">4) </t>
  </si>
  <si>
    <t xml:space="preserve">C. </t>
  </si>
  <si>
    <t>NADWYŻKA / NIEDOBÓR Z POPRZEDNIEGO ROKU (jeśli niedobór kwota powinna być zaznaczona ze znakiem (-)</t>
  </si>
  <si>
    <t xml:space="preserve">D. </t>
  </si>
  <si>
    <t xml:space="preserve">NADWYŻKA / NIEDOBÓR Z BIEŻĄCEGO OKRESU </t>
  </si>
  <si>
    <t xml:space="preserve">E. </t>
  </si>
  <si>
    <t>NADWYŻKA / NIEDOBÓR DO PRZENIESIENIA NA ROK NASTĘPNY</t>
  </si>
  <si>
    <t>F.</t>
  </si>
  <si>
    <t xml:space="preserve">G. </t>
  </si>
  <si>
    <t xml:space="preserve">ROZLICZENIE NIEDOBORU NA WŁAŚCICIELI LOKALI </t>
  </si>
  <si>
    <t xml:space="preserve">BUDŻET REMONTOWY WSPÓLNOTY MIESZKANIOWEJ </t>
  </si>
  <si>
    <t>I.</t>
  </si>
  <si>
    <t xml:space="preserve">STAN FUNDUSZU REMONTOWEGO NA POCZĄTEK OKRESU </t>
  </si>
  <si>
    <t xml:space="preserve">II. </t>
  </si>
  <si>
    <t xml:space="preserve">ZWIĘKSZENIE FUNDUSZU REMONTOWEGO </t>
  </si>
  <si>
    <t>przeznaczenie Nadwyżki z poprzedniego roku na fundusz remontowy</t>
  </si>
  <si>
    <t>składka właścicieli na fundusz remontowy</t>
  </si>
  <si>
    <t xml:space="preserve">inne środki zwiększające fundusz remontowy (np. odsetki od środków na rachunkach bankowych, odsetki od właścicieli, inne) </t>
  </si>
  <si>
    <t xml:space="preserve">WYKORZYSTANIE FUNDUSZU REMONTOWEGO </t>
  </si>
  <si>
    <t>Remonty</t>
  </si>
  <si>
    <t>Obsługa kredytów:</t>
  </si>
  <si>
    <t>a)</t>
  </si>
  <si>
    <t xml:space="preserve">spłata rat kapitałowych wnioskowanego kredytu </t>
  </si>
  <si>
    <t>b)</t>
  </si>
  <si>
    <t>c)</t>
  </si>
  <si>
    <t>spłata rat kapitałowych pozostałych kredytów</t>
  </si>
  <si>
    <t>d)</t>
  </si>
  <si>
    <t xml:space="preserve">spłata rat odsetkowych pozostałych kredytów </t>
  </si>
  <si>
    <t xml:space="preserve">Pozostałe </t>
  </si>
  <si>
    <t xml:space="preserve">STAN FUNDUSZU REMONTOWEGO NA KONIEC OKRESU </t>
  </si>
  <si>
    <t xml:space="preserve">INFORMACJE UZUPEŁNIAJĄCE </t>
  </si>
  <si>
    <t xml:space="preserve">AKTYWA </t>
  </si>
  <si>
    <t xml:space="preserve">Aktywa trwałe </t>
  </si>
  <si>
    <t>Zapasy</t>
  </si>
  <si>
    <t>Należności i roszczenia w tym:</t>
  </si>
  <si>
    <t>z tytułu opłat za zarządzanie nieruchomością wspólną od właścicieli lokali wchodzących w skład wspólnoty</t>
  </si>
  <si>
    <t>w tym należności przeterminowane (ogółem)</t>
  </si>
  <si>
    <t xml:space="preserve">b) </t>
  </si>
  <si>
    <t xml:space="preserve">z tytułu najmu lokali użytkowych, w tym: </t>
  </si>
  <si>
    <t xml:space="preserve">c) </t>
  </si>
  <si>
    <t>Pozostałe należności, w tym:</t>
  </si>
  <si>
    <t xml:space="preserve">4)  </t>
  </si>
  <si>
    <t>Środki pieniężne w tym:</t>
  </si>
  <si>
    <t>środki na rachunku funduszu remontowego</t>
  </si>
  <si>
    <t xml:space="preserve">PASYWA </t>
  </si>
  <si>
    <t>Fundusz remontowy</t>
  </si>
  <si>
    <t>Fundusze specjalne</t>
  </si>
  <si>
    <t>Kredyty i pożyczki długoterminowe</t>
  </si>
  <si>
    <t>w tym kredyty i pożyczki długoterminowe przeterminowane</t>
  </si>
  <si>
    <t xml:space="preserve">Kredyty i pożyczki krótkoteminowe </t>
  </si>
  <si>
    <t>w tym kredyty i pożczyki krótkoterminowe przeterminowane</t>
  </si>
  <si>
    <t xml:space="preserve">5) </t>
  </si>
  <si>
    <t>Zobowiązania wobec właścicieli , w tym:</t>
  </si>
  <si>
    <t xml:space="preserve">a) </t>
  </si>
  <si>
    <t xml:space="preserve">krótkoterminowe </t>
  </si>
  <si>
    <t xml:space="preserve">przeterminowane </t>
  </si>
  <si>
    <t xml:space="preserve">6) </t>
  </si>
  <si>
    <t>Zobowiązania wobec dostawców, w tym:</t>
  </si>
  <si>
    <t xml:space="preserve">zobowiązania krókoterminowe </t>
  </si>
  <si>
    <t xml:space="preserve">zobowiązania przeterminowane </t>
  </si>
  <si>
    <t xml:space="preserve">7) </t>
  </si>
  <si>
    <t>Pozostałe zobowiązania , w tym:</t>
  </si>
  <si>
    <t xml:space="preserve">8) </t>
  </si>
  <si>
    <t>Rozliczenia międzyokresowe</t>
  </si>
  <si>
    <r>
      <t>PRZYCHODY WSPÓLNOTY MIESZKANIOWEJ</t>
    </r>
    <r>
      <rPr>
        <b/>
        <i/>
        <sz val="11"/>
        <rFont val="Arial"/>
        <family val="2"/>
        <charset val="238"/>
      </rPr>
      <t xml:space="preserve"> (bez składki na fundusz remontowy)</t>
    </r>
  </si>
  <si>
    <t xml:space="preserve">plan gospodarczy na koniec roku </t>
  </si>
  <si>
    <t xml:space="preserve">BUDŻET WSPÓLNOTY MIESZKANIOWEJ </t>
  </si>
  <si>
    <r>
      <t xml:space="preserve">KOSZTY WSPÓLNOTY MIESZKANIOWEJ </t>
    </r>
    <r>
      <rPr>
        <i/>
        <sz val="11"/>
        <rFont val="Arial"/>
        <family val="2"/>
        <charset val="238"/>
      </rPr>
      <t>(bez kosztów pokrywanych bezpośrednio przez właścicieli poszczególnych lokali)</t>
    </r>
  </si>
  <si>
    <r>
      <t>PRZEZNACZENIE NADWYŻKI NA ZWIĘKSZENIE FUNDUSZU REMONTOWEGO</t>
    </r>
    <r>
      <rPr>
        <b/>
        <i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>(na kolejny rok)</t>
    </r>
  </si>
  <si>
    <t>spłata rat odsetkowych od wnioskowanego kredytu</t>
  </si>
  <si>
    <t>stan funduszu remontowego bez spłąty wnioskowanego kredytu</t>
  </si>
  <si>
    <t xml:space="preserve">średniomiesięczny stan funduszu remontowego bez spłaty wnioskowanego kredytu </t>
  </si>
  <si>
    <t>Ocena pozytywna</t>
  </si>
  <si>
    <t xml:space="preserve">Ocena negatywna </t>
  </si>
  <si>
    <t xml:space="preserve">miesięczny odpis na Fundusz remontowy </t>
  </si>
  <si>
    <t xml:space="preserve">KOMENTARZ </t>
  </si>
  <si>
    <t>Podpis i pieczęć firmowa Wnioskodawcy</t>
  </si>
  <si>
    <t>Informacje o budżecie wspólnoty mieszkaniowej</t>
  </si>
  <si>
    <t>Miejscowość, data</t>
  </si>
  <si>
    <t>prognozy na cały okres kredytowania w układzie rocznym</t>
  </si>
  <si>
    <t>Załącznik nr 4 do Wniosku o kredyt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</si>
</sst>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0.0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 CE"/>
      <family val="2"/>
      <charset val="238"/>
    </font>
    <font>
      <sz val="11"/>
      <name val="Arial CE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1"/>
      <color indexed="8"/>
      <name val="Arial CE"/>
      <family val="2"/>
      <charset val="238"/>
    </font>
    <font>
      <sz val="11"/>
      <name val="Arial CE"/>
      <family val="2"/>
      <charset val="238"/>
    </font>
    <font>
      <sz val="10"/>
      <name val="Arial Narrow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b/>
      <sz val="11"/>
      <color rgb="FFFF0000"/>
      <name val="Arial CE"/>
      <family val="2"/>
      <charset val="238"/>
    </font>
    <font>
      <i/>
      <sz val="11"/>
      <name val="Times New Roman"/>
      <family val="1"/>
      <charset val="238"/>
    </font>
    <font>
      <b/>
      <sz val="11"/>
      <color indexed="10"/>
      <name val="Arial CE"/>
      <family val="2"/>
      <charset val="238"/>
    </font>
    <font>
      <b/>
      <sz val="11"/>
      <color indexed="10"/>
      <name val="SwitzerlandCondensed"/>
      <charset val="238"/>
    </font>
    <font>
      <i/>
      <sz val="11"/>
      <color indexed="10"/>
      <name val="SwitzerlandCondensed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10" fillId="0" borderId="0"/>
    <xf numFmtId="0" fontId="5" fillId="0" borderId="0">
      <alignment horizontal="center"/>
    </xf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97">
    <xf numFmtId="0" fontId="0" fillId="0" borderId="0" xfId="0"/>
    <xf numFmtId="0" fontId="4" fillId="2" borderId="1" xfId="1" applyFont="1" applyFill="1" applyBorder="1" applyAlignment="1" applyProtection="1">
      <alignment vertical="center" wrapText="1"/>
    </xf>
    <xf numFmtId="0" fontId="7" fillId="3" borderId="1" xfId="1" applyNumberFormat="1" applyFont="1" applyFill="1" applyBorder="1" applyAlignment="1" applyProtection="1">
      <alignment vertical="center"/>
    </xf>
    <xf numFmtId="0" fontId="6" fillId="3" borderId="1" xfId="1" applyNumberFormat="1" applyFont="1" applyFill="1" applyBorder="1" applyAlignment="1" applyProtection="1">
      <alignment vertical="center"/>
    </xf>
    <xf numFmtId="4" fontId="7" fillId="3" borderId="7" xfId="1" applyNumberFormat="1" applyFont="1" applyFill="1" applyBorder="1" applyAlignment="1" applyProtection="1">
      <alignment horizontal="right" vertical="center"/>
    </xf>
    <xf numFmtId="4" fontId="9" fillId="3" borderId="7" xfId="1" applyNumberFormat="1" applyFont="1" applyFill="1" applyBorder="1" applyAlignment="1" applyProtection="1">
      <alignment horizontal="right" vertical="center"/>
    </xf>
    <xf numFmtId="4" fontId="7" fillId="3" borderId="7" xfId="1" applyNumberFormat="1" applyFont="1" applyFill="1" applyBorder="1" applyAlignment="1" applyProtection="1">
      <alignment horizontal="center" vertical="center"/>
    </xf>
    <xf numFmtId="4" fontId="9" fillId="3" borderId="0" xfId="1" applyNumberFormat="1" applyFont="1" applyFill="1" applyBorder="1" applyAlignment="1" applyProtection="1">
      <alignment horizontal="right" vertical="center"/>
    </xf>
    <xf numFmtId="164" fontId="2" fillId="3" borderId="1" xfId="1" applyNumberFormat="1" applyFont="1" applyFill="1" applyBorder="1" applyAlignment="1">
      <alignment vertical="center" shrinkToFit="1"/>
    </xf>
    <xf numFmtId="4" fontId="7" fillId="3" borderId="1" xfId="1" applyNumberFormat="1" applyFont="1" applyFill="1" applyBorder="1" applyAlignment="1" applyProtection="1">
      <alignment horizontal="right" vertical="center"/>
    </xf>
    <xf numFmtId="4" fontId="9" fillId="3" borderId="1" xfId="1" applyNumberFormat="1" applyFont="1" applyFill="1" applyBorder="1" applyAlignment="1" applyProtection="1">
      <alignment horizontal="right" vertical="center"/>
    </xf>
    <xf numFmtId="164" fontId="2" fillId="3" borderId="0" xfId="1" applyNumberFormat="1" applyFont="1" applyFill="1" applyBorder="1" applyAlignment="1">
      <alignment vertical="center" shrinkToFit="1"/>
    </xf>
    <xf numFmtId="39" fontId="8" fillId="0" borderId="0" xfId="1" applyNumberFormat="1" applyFont="1" applyBorder="1" applyAlignment="1" applyProtection="1">
      <alignment horizontal="left"/>
    </xf>
    <xf numFmtId="39" fontId="9" fillId="0" borderId="0" xfId="1" applyNumberFormat="1" applyFont="1" applyBorder="1" applyProtection="1">
      <protection locked="0"/>
    </xf>
    <xf numFmtId="39" fontId="9" fillId="0" borderId="0" xfId="1" applyNumberFormat="1" applyFont="1" applyProtection="1">
      <protection locked="0"/>
    </xf>
    <xf numFmtId="39" fontId="9" fillId="0" borderId="0" xfId="1" applyNumberFormat="1" applyFont="1" applyFill="1" applyProtection="1">
      <protection locked="0"/>
    </xf>
    <xf numFmtId="0" fontId="1" fillId="0" borderId="0" xfId="0" applyFont="1"/>
    <xf numFmtId="49" fontId="17" fillId="0" borderId="0" xfId="1" applyNumberFormat="1" applyFont="1" applyBorder="1" applyAlignment="1" applyProtection="1">
      <alignment horizontal="left" vertical="center" wrapText="1"/>
      <protection locked="0"/>
    </xf>
    <xf numFmtId="0" fontId="18" fillId="0" borderId="0" xfId="1" applyNumberFormat="1" applyFont="1" applyAlignment="1" applyProtection="1">
      <alignment horizontal="left" vertical="center" wrapText="1"/>
    </xf>
    <xf numFmtId="39" fontId="19" fillId="0" borderId="0" xfId="1" applyNumberFormat="1" applyFont="1" applyAlignment="1" applyProtection="1">
      <alignment vertical="top"/>
    </xf>
    <xf numFmtId="0" fontId="2" fillId="0" borderId="0" xfId="1" applyFont="1" applyAlignment="1">
      <alignment vertical="top"/>
    </xf>
    <xf numFmtId="49" fontId="6" fillId="0" borderId="0" xfId="1" applyNumberFormat="1" applyFont="1" applyFill="1" applyBorder="1" applyAlignment="1" applyProtection="1">
      <alignment horizontal="center"/>
    </xf>
    <xf numFmtId="0" fontId="2" fillId="0" borderId="0" xfId="1" applyFont="1" applyBorder="1" applyAlignment="1">
      <alignment horizontal="center"/>
    </xf>
    <xf numFmtId="39" fontId="9" fillId="0" borderId="0" xfId="1" applyNumberFormat="1" applyFont="1" applyFill="1" applyBorder="1" applyProtection="1">
      <protection locked="0"/>
    </xf>
    <xf numFmtId="0" fontId="2" fillId="0" borderId="0" xfId="1" applyFont="1"/>
    <xf numFmtId="49" fontId="7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1" applyNumberFormat="1" applyFont="1" applyFill="1" applyBorder="1" applyAlignment="1" applyProtection="1">
      <alignment horizontal="center" vertical="center"/>
      <protection locked="0"/>
    </xf>
    <xf numFmtId="0" fontId="7" fillId="3" borderId="0" xfId="1" applyNumberFormat="1" applyFont="1" applyFill="1" applyBorder="1" applyAlignment="1" applyProtection="1">
      <alignment horizontal="center" vertical="center"/>
      <protection locked="0"/>
    </xf>
    <xf numFmtId="164" fontId="9" fillId="3" borderId="1" xfId="5" applyNumberFormat="1" applyFont="1" applyFill="1" applyBorder="1" applyAlignment="1" applyProtection="1">
      <alignment horizontal="right" vertical="center" shrinkToFit="1"/>
      <protection locked="0"/>
    </xf>
    <xf numFmtId="0" fontId="11" fillId="3" borderId="4" xfId="2" quotePrefix="1" applyFont="1" applyFill="1" applyBorder="1" applyAlignment="1" applyProtection="1">
      <alignment vertical="center" wrapText="1"/>
    </xf>
    <xf numFmtId="164" fontId="9" fillId="0" borderId="1" xfId="5" applyNumberFormat="1" applyFont="1" applyFill="1" applyBorder="1" applyAlignment="1" applyProtection="1">
      <alignment horizontal="right" vertical="center" shrinkToFit="1"/>
      <protection locked="0"/>
    </xf>
    <xf numFmtId="0" fontId="11" fillId="3" borderId="4" xfId="2" applyFont="1" applyFill="1" applyBorder="1" applyAlignment="1" applyProtection="1">
      <alignment vertical="center" wrapText="1"/>
    </xf>
    <xf numFmtId="164" fontId="4" fillId="0" borderId="1" xfId="5" applyNumberFormat="1" applyFont="1" applyFill="1" applyBorder="1" applyAlignment="1" applyProtection="1">
      <alignment horizontal="right" vertical="center"/>
      <protection locked="0"/>
    </xf>
    <xf numFmtId="3" fontId="6" fillId="3" borderId="7" xfId="1" applyNumberFormat="1" applyFont="1" applyFill="1" applyBorder="1" applyAlignment="1" applyProtection="1">
      <alignment horizontal="right" vertical="center"/>
    </xf>
    <xf numFmtId="0" fontId="11" fillId="3" borderId="3" xfId="2" applyFont="1" applyFill="1" applyBorder="1" applyAlignment="1" applyProtection="1">
      <alignment vertical="center" wrapText="1"/>
    </xf>
    <xf numFmtId="0" fontId="11" fillId="3" borderId="3" xfId="2" applyFont="1" applyFill="1" applyBorder="1" applyAlignment="1" applyProtection="1">
      <alignment vertical="center" wrapText="1" shrinkToFit="1"/>
    </xf>
    <xf numFmtId="0" fontId="15" fillId="3" borderId="0" xfId="1" applyNumberFormat="1" applyFont="1" applyFill="1" applyBorder="1" applyAlignment="1" applyProtection="1">
      <alignment horizontal="center" vertical="center" wrapText="1"/>
    </xf>
    <xf numFmtId="0" fontId="13" fillId="3" borderId="0" xfId="1" applyFont="1" applyFill="1" applyBorder="1" applyAlignment="1">
      <alignment horizontal="center" vertical="center" wrapText="1"/>
    </xf>
    <xf numFmtId="164" fontId="9" fillId="3" borderId="0" xfId="1" applyNumberFormat="1" applyFont="1" applyFill="1" applyBorder="1" applyAlignment="1" applyProtection="1">
      <alignment horizontal="center" vertical="center" shrinkToFit="1"/>
    </xf>
    <xf numFmtId="39" fontId="9" fillId="0" borderId="0" xfId="1" applyNumberFormat="1" applyFont="1" applyFill="1" applyBorder="1" applyAlignment="1" applyProtection="1">
      <protection locked="0"/>
    </xf>
    <xf numFmtId="0" fontId="12" fillId="3" borderId="1" xfId="2" applyFont="1" applyFill="1" applyBorder="1" applyAlignment="1" applyProtection="1">
      <alignment vertical="center" wrapText="1" shrinkToFit="1"/>
    </xf>
    <xf numFmtId="0" fontId="11" fillId="3" borderId="1" xfId="2" applyFont="1" applyFill="1" applyBorder="1" applyAlignment="1" applyProtection="1">
      <alignment vertical="center" wrapText="1" shrinkToFit="1"/>
    </xf>
    <xf numFmtId="165" fontId="9" fillId="0" borderId="0" xfId="3" applyNumberFormat="1" applyFont="1" applyBorder="1" applyAlignment="1" applyProtection="1">
      <alignment horizontal="center" vertical="center" wrapText="1"/>
      <protection locked="0"/>
    </xf>
    <xf numFmtId="3" fontId="6" fillId="0" borderId="0" xfId="1" applyNumberFormat="1" applyFont="1" applyBorder="1" applyAlignment="1" applyProtection="1">
      <alignment vertical="center"/>
      <protection locked="0"/>
    </xf>
    <xf numFmtId="1" fontId="7" fillId="0" borderId="0" xfId="1" applyNumberFormat="1" applyFont="1" applyFill="1" applyBorder="1" applyAlignment="1" applyProtection="1">
      <alignment horizontal="center"/>
      <protection locked="0"/>
    </xf>
    <xf numFmtId="39" fontId="7" fillId="0" borderId="0" xfId="1" applyNumberFormat="1" applyFont="1" applyFill="1" applyBorder="1" applyAlignment="1" applyProtection="1">
      <alignment wrapText="1"/>
      <protection locked="0"/>
    </xf>
    <xf numFmtId="10" fontId="7" fillId="0" borderId="0" xfId="1" applyNumberFormat="1" applyFont="1" applyFill="1" applyBorder="1" applyAlignment="1" applyProtection="1">
      <protection locked="0"/>
    </xf>
    <xf numFmtId="0" fontId="6" fillId="0" borderId="0" xfId="1" applyNumberFormat="1" applyFont="1" applyBorder="1" applyAlignment="1" applyProtection="1">
      <alignment horizontal="center"/>
    </xf>
    <xf numFmtId="166" fontId="6" fillId="0" borderId="0" xfId="1" applyNumberFormat="1" applyFont="1" applyBorder="1" applyProtection="1"/>
    <xf numFmtId="166" fontId="6" fillId="0" borderId="0" xfId="1" applyNumberFormat="1" applyFont="1" applyBorder="1" applyAlignment="1" applyProtection="1"/>
    <xf numFmtId="39" fontId="9" fillId="0" borderId="0" xfId="1" applyNumberFormat="1" applyFont="1" applyBorder="1" applyAlignment="1" applyProtection="1"/>
    <xf numFmtId="39" fontId="9" fillId="0" borderId="0" xfId="1" applyNumberFormat="1" applyFont="1" applyAlignment="1" applyProtection="1"/>
    <xf numFmtId="39" fontId="9" fillId="0" borderId="0" xfId="1" applyNumberFormat="1" applyFont="1" applyAlignment="1" applyProtection="1">
      <alignment wrapText="1"/>
    </xf>
    <xf numFmtId="3" fontId="4" fillId="0" borderId="0" xfId="1" applyNumberFormat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>
      <alignment wrapText="1"/>
    </xf>
    <xf numFmtId="0" fontId="1" fillId="0" borderId="0" xfId="0" applyFont="1" applyAlignment="1">
      <alignment wrapText="1"/>
    </xf>
    <xf numFmtId="39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1" applyNumberFormat="1" applyFont="1" applyBorder="1" applyAlignment="1" applyProtection="1">
      <alignment vertical="center" shrinkToFit="1"/>
      <protection locked="0"/>
    </xf>
    <xf numFmtId="164" fontId="9" fillId="0" borderId="1" xfId="1" applyNumberFormat="1" applyFont="1" applyFill="1" applyBorder="1" applyAlignment="1" applyProtection="1">
      <alignment horizontal="center" vertical="center" shrinkToFit="1"/>
      <protection locked="0"/>
    </xf>
    <xf numFmtId="164" fontId="2" fillId="0" borderId="1" xfId="1" applyNumberFormat="1" applyFont="1" applyFill="1" applyBorder="1" applyAlignment="1" applyProtection="1">
      <alignment vertical="center" shrinkToFit="1"/>
      <protection locked="0"/>
    </xf>
    <xf numFmtId="4" fontId="7" fillId="3" borderId="0" xfId="1" applyNumberFormat="1" applyFont="1" applyFill="1" applyBorder="1" applyAlignment="1" applyProtection="1">
      <alignment horizontal="right" vertical="center"/>
    </xf>
    <xf numFmtId="164" fontId="9" fillId="3" borderId="1" xfId="1" applyNumberFormat="1" applyFont="1" applyFill="1" applyBorder="1" applyAlignment="1" applyProtection="1">
      <alignment horizontal="center" vertical="center" shrinkToFit="1"/>
      <protection locked="0"/>
    </xf>
    <xf numFmtId="164" fontId="9" fillId="3" borderId="1" xfId="5" applyNumberFormat="1" applyFont="1" applyFill="1" applyBorder="1" applyAlignment="1" applyProtection="1">
      <alignment horizontal="right" vertical="center" shrinkToFit="1"/>
    </xf>
    <xf numFmtId="164" fontId="9" fillId="3" borderId="1" xfId="1" applyNumberFormat="1" applyFont="1" applyFill="1" applyBorder="1" applyAlignment="1" applyProtection="1">
      <alignment horizontal="center" vertical="center" shrinkToFit="1"/>
    </xf>
    <xf numFmtId="164" fontId="2" fillId="3" borderId="1" xfId="1" applyNumberFormat="1" applyFont="1" applyFill="1" applyBorder="1" applyAlignment="1" applyProtection="1">
      <alignment vertical="center" shrinkToFit="1"/>
    </xf>
    <xf numFmtId="164" fontId="2" fillId="3" borderId="1" xfId="1" applyNumberFormat="1" applyFont="1" applyFill="1" applyBorder="1" applyAlignment="1" applyProtection="1">
      <alignment vertical="center" shrinkToFit="1"/>
      <protection locked="0"/>
    </xf>
    <xf numFmtId="0" fontId="2" fillId="0" borderId="0" xfId="1" applyFont="1" applyProtection="1">
      <protection locked="0"/>
    </xf>
    <xf numFmtId="0" fontId="0" fillId="0" borderId="0" xfId="0" applyFont="1" applyProtection="1">
      <protection locked="0"/>
    </xf>
    <xf numFmtId="0" fontId="1" fillId="0" borderId="0" xfId="0" applyFont="1" applyProtection="1">
      <protection locked="0"/>
    </xf>
    <xf numFmtId="164" fontId="9" fillId="3" borderId="0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1" applyFont="1" applyBorder="1" applyAlignment="1" applyProtection="1">
      <alignment vertical="center" wrapText="1"/>
      <protection locked="0"/>
    </xf>
    <xf numFmtId="165" fontId="16" fillId="0" borderId="0" xfId="3" applyNumberFormat="1" applyFont="1" applyBorder="1" applyAlignment="1" applyProtection="1">
      <alignment horizontal="left" wrapText="1"/>
    </xf>
    <xf numFmtId="0" fontId="2" fillId="0" borderId="0" xfId="1" applyFont="1" applyAlignment="1" applyProtection="1">
      <alignment wrapText="1"/>
    </xf>
    <xf numFmtId="0" fontId="15" fillId="3" borderId="1" xfId="1" applyNumberFormat="1" applyFont="1" applyFill="1" applyBorder="1" applyAlignment="1" applyProtection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4" fillId="4" borderId="0" xfId="1" applyFont="1" applyFill="1" applyBorder="1" applyAlignment="1" applyProtection="1">
      <alignment wrapText="1"/>
    </xf>
    <xf numFmtId="0" fontId="0" fillId="4" borderId="0" xfId="0" applyFill="1" applyBorder="1" applyAlignment="1">
      <alignment wrapText="1"/>
    </xf>
    <xf numFmtId="0" fontId="4" fillId="4" borderId="0" xfId="1" applyFont="1" applyFill="1" applyBorder="1" applyAlignment="1" applyProtection="1">
      <alignment vertical="center" wrapText="1"/>
      <protection locked="0"/>
    </xf>
    <xf numFmtId="0" fontId="0" fillId="4" borderId="0" xfId="0" applyFill="1" applyBorder="1" applyAlignment="1" applyProtection="1">
      <alignment vertical="center" wrapText="1"/>
      <protection locked="0"/>
    </xf>
    <xf numFmtId="0" fontId="14" fillId="3" borderId="1" xfId="1" applyFont="1" applyFill="1" applyBorder="1" applyAlignment="1">
      <alignment horizontal="center" vertical="center" wrapText="1"/>
    </xf>
    <xf numFmtId="0" fontId="2" fillId="3" borderId="1" xfId="1" applyFill="1" applyBorder="1" applyAlignment="1">
      <alignment wrapText="1"/>
    </xf>
    <xf numFmtId="0" fontId="3" fillId="0" borderId="1" xfId="1" applyNumberFormat="1" applyFont="1" applyBorder="1" applyAlignment="1" applyProtection="1">
      <alignment vertical="top" wrapText="1"/>
      <protection locked="0"/>
    </xf>
    <xf numFmtId="0" fontId="22" fillId="0" borderId="1" xfId="0" applyFont="1" applyBorder="1" applyAlignment="1" applyProtection="1">
      <alignment vertical="top" wrapText="1"/>
      <protection locked="0"/>
    </xf>
    <xf numFmtId="39" fontId="7" fillId="3" borderId="1" xfId="1" applyNumberFormat="1" applyFont="1" applyFill="1" applyBorder="1" applyAlignment="1" applyProtection="1">
      <alignment wrapText="1"/>
      <protection locked="0"/>
    </xf>
    <xf numFmtId="0" fontId="0" fillId="3" borderId="1" xfId="0" applyFill="1" applyBorder="1" applyAlignment="1">
      <alignment wrapText="1"/>
    </xf>
    <xf numFmtId="49" fontId="4" fillId="3" borderId="3" xfId="1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/>
    </xf>
    <xf numFmtId="0" fontId="6" fillId="3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0" fontId="0" fillId="0" borderId="1" xfId="0" applyBorder="1" applyAlignment="1">
      <alignment wrapText="1"/>
    </xf>
    <xf numFmtId="49" fontId="6" fillId="0" borderId="6" xfId="1" applyNumberFormat="1" applyFont="1" applyFill="1" applyBorder="1" applyAlignment="1" applyProtection="1">
      <alignment horizontal="center"/>
    </xf>
    <xf numFmtId="0" fontId="0" fillId="0" borderId="6" xfId="0" applyBorder="1" applyAlignment="1">
      <alignment horizontal="center"/>
    </xf>
  </cellXfs>
  <cellStyles count="6">
    <cellStyle name="Normalny" xfId="0" builtinId="0"/>
    <cellStyle name="Normalny 2" xfId="1" xr:uid="{00000000-0005-0000-0000-000001000000}"/>
    <cellStyle name="Normalny_III_1" xfId="2" xr:uid="{00000000-0005-0000-0000-000002000000}"/>
    <cellStyle name="Normalny_SOWK-bis" xfId="3" xr:uid="{00000000-0005-0000-0000-000003000000}"/>
    <cellStyle name="Procentowy 2" xfId="4" xr:uid="{00000000-0005-0000-0000-000004000000}"/>
    <cellStyle name="Walutowy 2" xfId="5" xr:uid="{00000000-0005-0000-0000-000005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D76"/>
  <sheetViews>
    <sheetView tabSelected="1" topLeftCell="A47" zoomScale="80" zoomScaleNormal="80" workbookViewId="0">
      <selection sqref="A1:F75"/>
    </sheetView>
  </sheetViews>
  <sheetFormatPr defaultColWidth="9.140625" defaultRowHeight="20.100000000000001" customHeight="1"/>
  <cols>
    <col min="1" max="1" width="4.140625" style="16" customWidth="1"/>
    <col min="2" max="2" width="67.7109375" style="55" customWidth="1"/>
    <col min="3" max="3" width="19" style="16" customWidth="1"/>
    <col min="4" max="6" width="15.7109375" style="16" customWidth="1"/>
    <col min="7" max="7" width="9.140625" style="16" customWidth="1"/>
    <col min="8" max="9" width="9.140625" style="16"/>
    <col min="10" max="13" width="9.140625" style="16" hidden="1" customWidth="1"/>
    <col min="14" max="14" width="0" style="16" hidden="1" customWidth="1"/>
    <col min="15" max="16384" width="9.140625" style="16"/>
  </cols>
  <sheetData>
    <row r="1" spans="1:160" ht="30.2" customHeight="1">
      <c r="A1" s="12" t="s">
        <v>3</v>
      </c>
      <c r="B1" s="52"/>
      <c r="C1" s="13"/>
      <c r="D1" s="14"/>
      <c r="E1" s="71" t="s">
        <v>105</v>
      </c>
      <c r="F1" s="72"/>
      <c r="G1" s="13"/>
      <c r="H1" s="13"/>
      <c r="I1" s="13"/>
      <c r="J1" s="13"/>
      <c r="K1" s="14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</row>
    <row r="2" spans="1:160" ht="19.5" customHeight="1">
      <c r="A2" s="17"/>
      <c r="B2" s="18"/>
      <c r="C2" s="19"/>
      <c r="D2" s="19"/>
      <c r="E2" s="20"/>
      <c r="F2" s="20"/>
      <c r="G2" s="13"/>
      <c r="H2" s="13"/>
      <c r="I2" s="13"/>
      <c r="J2" s="13"/>
      <c r="K2" s="14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</row>
    <row r="3" spans="1:160" ht="30.75" customHeight="1">
      <c r="A3" s="17"/>
      <c r="B3" s="81" t="s">
        <v>102</v>
      </c>
      <c r="C3" s="82"/>
      <c r="D3" s="19"/>
      <c r="E3" s="20"/>
      <c r="F3" s="20"/>
      <c r="G3" s="13"/>
      <c r="H3" s="13"/>
      <c r="I3" s="13"/>
      <c r="J3" s="13"/>
      <c r="K3" s="14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</row>
    <row r="4" spans="1:160" ht="25.5" customHeight="1">
      <c r="A4" s="95"/>
      <c r="B4" s="95"/>
      <c r="C4" s="96"/>
      <c r="D4" s="21"/>
      <c r="E4" s="22"/>
      <c r="F4" s="22"/>
      <c r="G4" s="23"/>
      <c r="H4" s="23"/>
      <c r="I4" s="23"/>
      <c r="J4" s="23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</row>
    <row r="5" spans="1:160" ht="48.2" customHeight="1">
      <c r="A5" s="87" t="s">
        <v>4</v>
      </c>
      <c r="B5" s="88"/>
      <c r="C5" s="56" t="s">
        <v>5</v>
      </c>
      <c r="D5" s="56" t="s">
        <v>6</v>
      </c>
      <c r="E5" s="56" t="s">
        <v>90</v>
      </c>
      <c r="F5" s="56" t="s">
        <v>104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</row>
    <row r="6" spans="1:160" ht="20.100000000000001" customHeight="1">
      <c r="A6" s="89" t="s">
        <v>7</v>
      </c>
      <c r="B6" s="90"/>
      <c r="C6" s="25"/>
      <c r="D6" s="25"/>
      <c r="E6" s="25"/>
      <c r="F6" s="25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</row>
    <row r="7" spans="1:160" ht="20.100000000000001" customHeight="1">
      <c r="A7" s="91" t="s">
        <v>8</v>
      </c>
      <c r="B7" s="92"/>
      <c r="C7" s="26">
        <v>360</v>
      </c>
      <c r="D7" s="26"/>
      <c r="E7" s="26"/>
      <c r="F7" s="26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</row>
    <row r="8" spans="1:160" ht="20.100000000000001" customHeight="1">
      <c r="A8" s="73" t="s">
        <v>91</v>
      </c>
      <c r="B8" s="74"/>
      <c r="C8" s="27"/>
      <c r="D8" s="27"/>
      <c r="E8" s="27"/>
      <c r="F8" s="27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</row>
    <row r="9" spans="1:160" ht="33.75" customHeight="1">
      <c r="A9" s="3" t="s">
        <v>9</v>
      </c>
      <c r="B9" s="31" t="s">
        <v>89</v>
      </c>
      <c r="C9" s="62">
        <f>C10+C11</f>
        <v>0</v>
      </c>
      <c r="D9" s="62">
        <f t="shared" ref="D9:F9" si="0">D10+D11</f>
        <v>0</v>
      </c>
      <c r="E9" s="28">
        <f t="shared" si="0"/>
        <v>0</v>
      </c>
      <c r="F9" s="28">
        <f t="shared" si="0"/>
        <v>0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</row>
    <row r="10" spans="1:160" ht="20.100000000000001" customHeight="1">
      <c r="A10" s="3" t="s">
        <v>10</v>
      </c>
      <c r="B10" s="29" t="s">
        <v>11</v>
      </c>
      <c r="C10" s="30"/>
      <c r="D10" s="30"/>
      <c r="E10" s="30"/>
      <c r="F10" s="30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</row>
    <row r="11" spans="1:160" ht="20.100000000000001" customHeight="1">
      <c r="A11" s="3" t="s">
        <v>14</v>
      </c>
      <c r="B11" s="29" t="s">
        <v>15</v>
      </c>
      <c r="C11" s="30"/>
      <c r="D11" s="30"/>
      <c r="E11" s="30"/>
      <c r="F11" s="30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</row>
    <row r="12" spans="1:160" ht="41.25" customHeight="1">
      <c r="A12" s="2" t="s">
        <v>16</v>
      </c>
      <c r="B12" s="31" t="s">
        <v>92</v>
      </c>
      <c r="C12" s="62">
        <f>C13+C14+C15</f>
        <v>0</v>
      </c>
      <c r="D12" s="62">
        <f t="shared" ref="D12:F12" si="1">D13+D14+D15</f>
        <v>0</v>
      </c>
      <c r="E12" s="28">
        <f t="shared" si="1"/>
        <v>0</v>
      </c>
      <c r="F12" s="28">
        <f t="shared" si="1"/>
        <v>0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</row>
    <row r="13" spans="1:160" ht="20.100000000000001" customHeight="1">
      <c r="A13" s="3" t="s">
        <v>17</v>
      </c>
      <c r="B13" s="29" t="s">
        <v>18</v>
      </c>
      <c r="C13" s="30"/>
      <c r="D13" s="30"/>
      <c r="E13" s="30"/>
      <c r="F13" s="30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</row>
    <row r="14" spans="1:160" ht="20.100000000000001" customHeight="1">
      <c r="A14" s="2" t="s">
        <v>14</v>
      </c>
      <c r="B14" s="29" t="s">
        <v>22</v>
      </c>
      <c r="C14" s="30"/>
      <c r="D14" s="30"/>
      <c r="E14" s="30"/>
      <c r="F14" s="30"/>
      <c r="G14" s="24"/>
      <c r="H14" s="24"/>
      <c r="I14" s="24"/>
      <c r="J14" s="24"/>
    </row>
    <row r="15" spans="1:160" ht="20.100000000000001" customHeight="1">
      <c r="A15" s="2" t="s">
        <v>23</v>
      </c>
      <c r="B15" s="31" t="s">
        <v>24</v>
      </c>
      <c r="C15" s="32"/>
      <c r="D15" s="32"/>
      <c r="E15" s="32"/>
      <c r="F15" s="32"/>
      <c r="G15" s="24"/>
      <c r="H15" s="24"/>
      <c r="I15" s="24"/>
      <c r="J15" s="24"/>
    </row>
    <row r="16" spans="1:160" ht="34.5" customHeight="1">
      <c r="A16" s="33" t="s">
        <v>26</v>
      </c>
      <c r="B16" s="34" t="s">
        <v>27</v>
      </c>
      <c r="C16" s="57"/>
      <c r="D16" s="58"/>
      <c r="E16" s="58"/>
      <c r="F16" s="58"/>
      <c r="G16" s="24"/>
      <c r="H16" s="24"/>
      <c r="I16" s="24"/>
      <c r="J16" s="24"/>
    </row>
    <row r="17" spans="1:10" ht="20.100000000000001" customHeight="1">
      <c r="A17" s="4" t="s">
        <v>28</v>
      </c>
      <c r="B17" s="35" t="s">
        <v>29</v>
      </c>
      <c r="C17" s="8">
        <f>C9-C12+C16</f>
        <v>0</v>
      </c>
      <c r="D17" s="8">
        <f t="shared" ref="D17:F17" si="2">D9-D12+D16</f>
        <v>0</v>
      </c>
      <c r="E17" s="65">
        <f t="shared" si="2"/>
        <v>0</v>
      </c>
      <c r="F17" s="65">
        <f t="shared" si="2"/>
        <v>0</v>
      </c>
      <c r="G17" s="24"/>
      <c r="H17" s="24"/>
      <c r="I17" s="24"/>
      <c r="J17" s="24"/>
    </row>
    <row r="18" spans="1:10" ht="24.75" customHeight="1">
      <c r="A18" s="5" t="s">
        <v>30</v>
      </c>
      <c r="B18" s="35" t="s">
        <v>31</v>
      </c>
      <c r="C18" s="57"/>
      <c r="D18" s="58"/>
      <c r="E18" s="58"/>
      <c r="F18" s="58"/>
      <c r="G18" s="24"/>
      <c r="H18" s="24"/>
      <c r="I18" s="24"/>
      <c r="J18" s="24"/>
    </row>
    <row r="19" spans="1:10" ht="39.75" customHeight="1">
      <c r="A19" s="6" t="s">
        <v>32</v>
      </c>
      <c r="B19" s="35" t="s">
        <v>93</v>
      </c>
      <c r="C19" s="57"/>
      <c r="D19" s="58"/>
      <c r="E19" s="58"/>
      <c r="F19" s="58"/>
      <c r="G19" s="24"/>
      <c r="H19" s="24"/>
      <c r="I19" s="24"/>
      <c r="J19" s="24"/>
    </row>
    <row r="20" spans="1:10" ht="20.100000000000001" customHeight="1">
      <c r="A20" s="5" t="s">
        <v>33</v>
      </c>
      <c r="B20" s="35" t="s">
        <v>34</v>
      </c>
      <c r="C20" s="57"/>
      <c r="D20" s="58" t="s">
        <v>2</v>
      </c>
      <c r="E20" s="58" t="s">
        <v>2</v>
      </c>
      <c r="F20" s="58" t="s">
        <v>2</v>
      </c>
      <c r="G20" s="24"/>
      <c r="H20" s="24"/>
      <c r="I20" s="24"/>
      <c r="J20" s="24"/>
    </row>
    <row r="21" spans="1:10" ht="20.100000000000001" customHeight="1">
      <c r="A21" s="7"/>
      <c r="B21" s="36" t="s">
        <v>35</v>
      </c>
      <c r="C21" s="37"/>
      <c r="D21" s="38"/>
      <c r="E21" s="69"/>
      <c r="F21" s="69"/>
      <c r="G21" s="39"/>
      <c r="H21" s="39"/>
      <c r="I21" s="39"/>
      <c r="J21" s="39"/>
    </row>
    <row r="22" spans="1:10" ht="20.100000000000001" customHeight="1">
      <c r="A22" s="9" t="s">
        <v>36</v>
      </c>
      <c r="B22" s="41" t="s">
        <v>37</v>
      </c>
      <c r="C22" s="59"/>
      <c r="D22" s="63">
        <f>C35</f>
        <v>0</v>
      </c>
      <c r="E22" s="61">
        <f t="shared" ref="E22:F22" si="3">D35</f>
        <v>0</v>
      </c>
      <c r="F22" s="61">
        <f t="shared" si="3"/>
        <v>0</v>
      </c>
      <c r="G22" s="39"/>
      <c r="H22" s="39"/>
      <c r="I22" s="39"/>
      <c r="J22" s="39"/>
    </row>
    <row r="23" spans="1:10" ht="20.100000000000001" customHeight="1">
      <c r="A23" s="10" t="s">
        <v>38</v>
      </c>
      <c r="B23" s="41" t="s">
        <v>39</v>
      </c>
      <c r="C23" s="8">
        <f>C24+C25+C26</f>
        <v>0</v>
      </c>
      <c r="D23" s="64">
        <f t="shared" ref="D23:F23" si="4">D24+D25+D26</f>
        <v>0</v>
      </c>
      <c r="E23" s="65">
        <f t="shared" si="4"/>
        <v>0</v>
      </c>
      <c r="F23" s="65">
        <f t="shared" si="4"/>
        <v>0</v>
      </c>
      <c r="G23" s="39"/>
      <c r="H23" s="39"/>
      <c r="I23" s="39"/>
      <c r="J23" s="39"/>
    </row>
    <row r="24" spans="1:10" ht="20.100000000000001" customHeight="1">
      <c r="A24" s="10" t="s">
        <v>19</v>
      </c>
      <c r="B24" s="40" t="s">
        <v>40</v>
      </c>
      <c r="C24" s="59"/>
      <c r="D24" s="59"/>
      <c r="E24" s="59"/>
      <c r="F24" s="59"/>
      <c r="G24" s="39"/>
      <c r="H24" s="39"/>
      <c r="I24" s="39"/>
      <c r="J24" s="39"/>
    </row>
    <row r="25" spans="1:10" ht="20.100000000000001" customHeight="1">
      <c r="A25" s="10" t="s">
        <v>12</v>
      </c>
      <c r="B25" s="40" t="s">
        <v>41</v>
      </c>
      <c r="C25" s="59"/>
      <c r="D25" s="58"/>
      <c r="E25" s="58"/>
      <c r="F25" s="58"/>
      <c r="G25" s="39"/>
      <c r="H25" s="39"/>
      <c r="I25" s="39"/>
      <c r="J25" s="39"/>
    </row>
    <row r="26" spans="1:10" ht="37.5" customHeight="1">
      <c r="A26" s="10" t="s">
        <v>13</v>
      </c>
      <c r="B26" s="40" t="s">
        <v>42</v>
      </c>
      <c r="C26" s="59"/>
      <c r="D26" s="58"/>
      <c r="E26" s="58"/>
      <c r="F26" s="58"/>
      <c r="G26" s="39"/>
      <c r="H26" s="39"/>
      <c r="I26" s="39"/>
      <c r="J26" s="39"/>
    </row>
    <row r="27" spans="1:10" ht="20.100000000000001" customHeight="1">
      <c r="A27" s="9" t="s">
        <v>0</v>
      </c>
      <c r="B27" s="41" t="s">
        <v>43</v>
      </c>
      <c r="C27" s="8">
        <f>C28+C29+C34</f>
        <v>0</v>
      </c>
      <c r="D27" s="8">
        <f t="shared" ref="D27:F27" si="5">D28+D29+D34</f>
        <v>0</v>
      </c>
      <c r="E27" s="65">
        <f t="shared" si="5"/>
        <v>0</v>
      </c>
      <c r="F27" s="65">
        <f t="shared" si="5"/>
        <v>0</v>
      </c>
      <c r="G27" s="39"/>
      <c r="H27" s="39"/>
      <c r="I27" s="39"/>
      <c r="J27" s="39"/>
    </row>
    <row r="28" spans="1:10" ht="20.100000000000001" customHeight="1">
      <c r="A28" s="10" t="s">
        <v>19</v>
      </c>
      <c r="B28" s="40" t="s">
        <v>44</v>
      </c>
      <c r="C28" s="59"/>
      <c r="D28" s="58"/>
      <c r="E28" s="58"/>
      <c r="F28" s="58"/>
      <c r="G28" s="39"/>
      <c r="H28" s="39"/>
      <c r="I28" s="39"/>
      <c r="J28" s="39"/>
    </row>
    <row r="29" spans="1:10" ht="20.100000000000001" customHeight="1">
      <c r="A29" s="10" t="s">
        <v>20</v>
      </c>
      <c r="B29" s="40" t="s">
        <v>45</v>
      </c>
      <c r="C29" s="8">
        <f>C30+C31+C32+C33</f>
        <v>0</v>
      </c>
      <c r="D29" s="8">
        <f t="shared" ref="D29:F29" si="6">D30+D31+D32+D33</f>
        <v>0</v>
      </c>
      <c r="E29" s="65">
        <f t="shared" si="6"/>
        <v>0</v>
      </c>
      <c r="F29" s="65">
        <f t="shared" si="6"/>
        <v>0</v>
      </c>
      <c r="G29" s="39"/>
      <c r="H29" s="39"/>
      <c r="I29" s="39"/>
      <c r="J29" s="39"/>
    </row>
    <row r="30" spans="1:10" ht="20.100000000000001" customHeight="1">
      <c r="A30" s="10" t="s">
        <v>46</v>
      </c>
      <c r="B30" s="40" t="s">
        <v>47</v>
      </c>
      <c r="C30" s="59"/>
      <c r="D30" s="58"/>
      <c r="E30" s="58"/>
      <c r="F30" s="58"/>
      <c r="G30" s="39"/>
      <c r="H30" s="39"/>
      <c r="I30" s="39"/>
      <c r="J30" s="39"/>
    </row>
    <row r="31" spans="1:10" ht="20.100000000000001" customHeight="1">
      <c r="A31" s="10" t="s">
        <v>48</v>
      </c>
      <c r="B31" s="40" t="s">
        <v>94</v>
      </c>
      <c r="C31" s="59"/>
      <c r="D31" s="58"/>
      <c r="E31" s="58"/>
      <c r="F31" s="58"/>
      <c r="G31" s="39"/>
      <c r="H31" s="39"/>
      <c r="I31" s="39"/>
      <c r="J31" s="39"/>
    </row>
    <row r="32" spans="1:10" ht="20.100000000000001" customHeight="1">
      <c r="A32" s="10" t="s">
        <v>49</v>
      </c>
      <c r="B32" s="40" t="s">
        <v>50</v>
      </c>
      <c r="C32" s="59"/>
      <c r="D32" s="58"/>
      <c r="E32" s="58"/>
      <c r="F32" s="58"/>
      <c r="G32" s="39"/>
      <c r="H32" s="39"/>
      <c r="I32" s="39"/>
      <c r="J32" s="39"/>
    </row>
    <row r="33" spans="1:10" ht="20.100000000000001" customHeight="1">
      <c r="A33" s="10" t="s">
        <v>51</v>
      </c>
      <c r="B33" s="40" t="s">
        <v>52</v>
      </c>
      <c r="C33" s="59"/>
      <c r="D33" s="58"/>
      <c r="E33" s="58"/>
      <c r="F33" s="58"/>
      <c r="G33" s="39"/>
      <c r="H33" s="39"/>
      <c r="I33" s="39"/>
      <c r="J33" s="39"/>
    </row>
    <row r="34" spans="1:10" ht="20.100000000000001" customHeight="1">
      <c r="A34" s="10" t="s">
        <v>13</v>
      </c>
      <c r="B34" s="40" t="s">
        <v>53</v>
      </c>
      <c r="C34" s="59"/>
      <c r="D34" s="58"/>
      <c r="E34" s="58"/>
      <c r="F34" s="58"/>
      <c r="G34" s="39"/>
      <c r="H34" s="39"/>
      <c r="I34" s="39"/>
      <c r="J34" s="39"/>
    </row>
    <row r="35" spans="1:10" ht="20.100000000000001" customHeight="1">
      <c r="A35" s="9" t="s">
        <v>1</v>
      </c>
      <c r="B35" s="41" t="s">
        <v>54</v>
      </c>
      <c r="C35" s="8">
        <f>C22+C23-C27</f>
        <v>0</v>
      </c>
      <c r="D35" s="8">
        <f t="shared" ref="D35:F35" si="7">D22+D23-D27</f>
        <v>0</v>
      </c>
      <c r="E35" s="65">
        <f t="shared" si="7"/>
        <v>0</v>
      </c>
      <c r="F35" s="65">
        <f t="shared" si="7"/>
        <v>0</v>
      </c>
      <c r="G35" s="39"/>
      <c r="H35" s="39"/>
      <c r="I35" s="39"/>
      <c r="J35" s="39"/>
    </row>
    <row r="36" spans="1:10" ht="20.100000000000001" hidden="1" customHeight="1">
      <c r="A36" s="60"/>
      <c r="B36" s="40" t="s">
        <v>95</v>
      </c>
      <c r="C36" s="65">
        <f>C35+C30+C31</f>
        <v>0</v>
      </c>
      <c r="D36" s="65">
        <f t="shared" ref="D36:F36" si="8">D35+D30+D31</f>
        <v>0</v>
      </c>
      <c r="E36" s="65">
        <f t="shared" si="8"/>
        <v>0</v>
      </c>
      <c r="F36" s="65">
        <f t="shared" si="8"/>
        <v>0</v>
      </c>
      <c r="G36" s="39"/>
      <c r="H36" s="39"/>
      <c r="I36" s="39"/>
      <c r="J36" s="39"/>
    </row>
    <row r="37" spans="1:10" ht="31.7" hidden="1" customHeight="1">
      <c r="A37" s="60"/>
      <c r="B37" s="40" t="s">
        <v>96</v>
      </c>
      <c r="C37" s="65">
        <f>C36/(C7/30)</f>
        <v>0</v>
      </c>
      <c r="D37" s="65" t="e">
        <f t="shared" ref="D37:F37" si="9">D36/(D7/30)</f>
        <v>#DIV/0!</v>
      </c>
      <c r="E37" s="65" t="e">
        <f t="shared" si="9"/>
        <v>#DIV/0!</v>
      </c>
      <c r="F37" s="65" t="e">
        <f t="shared" si="9"/>
        <v>#DIV/0!</v>
      </c>
      <c r="G37" s="39"/>
      <c r="H37" s="39"/>
      <c r="I37" s="39"/>
      <c r="J37" s="39"/>
    </row>
    <row r="38" spans="1:10" ht="31.7" hidden="1" customHeight="1">
      <c r="A38" s="60"/>
      <c r="B38" s="40" t="s">
        <v>99</v>
      </c>
      <c r="C38" s="65">
        <f t="shared" ref="C38:F38" si="10">(C23-C32-C33)/(C7/30)</f>
        <v>0</v>
      </c>
      <c r="D38" s="65" t="e">
        <f t="shared" si="10"/>
        <v>#DIV/0!</v>
      </c>
      <c r="E38" s="65" t="e">
        <f t="shared" si="10"/>
        <v>#DIV/0!</v>
      </c>
      <c r="F38" s="65" t="e">
        <f t="shared" si="10"/>
        <v>#DIV/0!</v>
      </c>
      <c r="G38" s="39"/>
      <c r="H38" s="39"/>
      <c r="I38" s="39"/>
      <c r="J38" s="39"/>
    </row>
    <row r="39" spans="1:10" ht="20.100000000000001" customHeight="1">
      <c r="A39" s="7"/>
      <c r="B39" s="36" t="s">
        <v>55</v>
      </c>
      <c r="C39" s="11"/>
      <c r="D39" s="38"/>
      <c r="E39" s="69"/>
      <c r="F39" s="69"/>
      <c r="G39" s="39"/>
      <c r="H39" s="39"/>
      <c r="I39" s="39"/>
      <c r="J39" s="39"/>
    </row>
    <row r="40" spans="1:10" ht="20.100000000000001" customHeight="1">
      <c r="A40" s="9" t="s">
        <v>36</v>
      </c>
      <c r="B40" s="41" t="s">
        <v>56</v>
      </c>
      <c r="C40" s="8">
        <f>C41+C42+C43+C50</f>
        <v>0</v>
      </c>
      <c r="D40" s="8">
        <f t="shared" ref="D40:F40" si="11">D41+D42+D43+D50</f>
        <v>0</v>
      </c>
      <c r="E40" s="65">
        <f t="shared" si="11"/>
        <v>0</v>
      </c>
      <c r="F40" s="65">
        <f t="shared" si="11"/>
        <v>0</v>
      </c>
      <c r="G40" s="39"/>
      <c r="H40" s="39"/>
      <c r="I40" s="39"/>
      <c r="J40" s="39"/>
    </row>
    <row r="41" spans="1:10" ht="20.100000000000001" customHeight="1">
      <c r="A41" s="10" t="s">
        <v>19</v>
      </c>
      <c r="B41" s="40" t="s">
        <v>57</v>
      </c>
      <c r="C41" s="59"/>
      <c r="D41" s="58"/>
      <c r="E41" s="58"/>
      <c r="F41" s="58"/>
      <c r="G41" s="39"/>
      <c r="H41" s="39"/>
      <c r="I41" s="39"/>
      <c r="J41" s="39"/>
    </row>
    <row r="42" spans="1:10" ht="20.100000000000001" customHeight="1">
      <c r="A42" s="10" t="s">
        <v>12</v>
      </c>
      <c r="B42" s="40" t="s">
        <v>58</v>
      </c>
      <c r="C42" s="59"/>
      <c r="D42" s="58"/>
      <c r="E42" s="58"/>
      <c r="F42" s="58"/>
      <c r="G42" s="39"/>
      <c r="H42" s="39"/>
      <c r="I42" s="39"/>
      <c r="J42" s="39"/>
    </row>
    <row r="43" spans="1:10" ht="20.100000000000001" customHeight="1">
      <c r="A43" s="10" t="s">
        <v>13</v>
      </c>
      <c r="B43" s="40" t="s">
        <v>59</v>
      </c>
      <c r="C43" s="8">
        <f>C44+C46+C48</f>
        <v>0</v>
      </c>
      <c r="D43" s="8">
        <f>D44+D46+D48</f>
        <v>0</v>
      </c>
      <c r="E43" s="65">
        <f>E44+E46+E48</f>
        <v>0</v>
      </c>
      <c r="F43" s="65">
        <f>F44+F46+F48</f>
        <v>0</v>
      </c>
      <c r="G43" s="39"/>
      <c r="H43" s="39"/>
      <c r="I43" s="39"/>
      <c r="J43" s="39"/>
    </row>
    <row r="44" spans="1:10" ht="33.75" customHeight="1">
      <c r="A44" s="10" t="s">
        <v>46</v>
      </c>
      <c r="B44" s="40" t="s">
        <v>60</v>
      </c>
      <c r="C44" s="59"/>
      <c r="D44" s="58"/>
      <c r="E44" s="58"/>
      <c r="F44" s="58"/>
      <c r="G44" s="39"/>
      <c r="H44" s="39"/>
      <c r="I44" s="39"/>
      <c r="J44" s="39"/>
    </row>
    <row r="45" spans="1:10" ht="20.100000000000001" customHeight="1">
      <c r="A45" s="10"/>
      <c r="B45" s="40" t="s">
        <v>61</v>
      </c>
      <c r="C45" s="59"/>
      <c r="D45" s="58"/>
      <c r="E45" s="58"/>
      <c r="F45" s="58"/>
      <c r="G45" s="39"/>
      <c r="H45" s="39"/>
      <c r="I45" s="39"/>
      <c r="J45" s="39"/>
    </row>
    <row r="46" spans="1:10" ht="20.100000000000001" customHeight="1">
      <c r="A46" s="10" t="s">
        <v>62</v>
      </c>
      <c r="B46" s="40" t="s">
        <v>63</v>
      </c>
      <c r="C46" s="59"/>
      <c r="D46" s="58"/>
      <c r="E46" s="58"/>
      <c r="F46" s="58"/>
      <c r="G46" s="39"/>
      <c r="H46" s="39"/>
      <c r="I46" s="39"/>
      <c r="J46" s="39"/>
    </row>
    <row r="47" spans="1:10" ht="20.100000000000001" customHeight="1">
      <c r="A47" s="10"/>
      <c r="B47" s="40" t="s">
        <v>61</v>
      </c>
      <c r="C47" s="59"/>
      <c r="D47" s="58"/>
      <c r="E47" s="58"/>
      <c r="F47" s="58"/>
      <c r="G47" s="39"/>
      <c r="H47" s="39"/>
      <c r="I47" s="39"/>
      <c r="J47" s="39"/>
    </row>
    <row r="48" spans="1:10" ht="20.100000000000001" customHeight="1">
      <c r="A48" s="10" t="s">
        <v>64</v>
      </c>
      <c r="B48" s="40" t="s">
        <v>65</v>
      </c>
      <c r="C48" s="59"/>
      <c r="D48" s="58"/>
      <c r="E48" s="58"/>
      <c r="F48" s="58"/>
      <c r="G48" s="39"/>
      <c r="H48" s="39"/>
      <c r="I48" s="39"/>
      <c r="J48" s="39"/>
    </row>
    <row r="49" spans="1:10" ht="20.100000000000001" customHeight="1">
      <c r="A49" s="10"/>
      <c r="B49" s="40" t="s">
        <v>61</v>
      </c>
      <c r="C49" s="59"/>
      <c r="D49" s="58"/>
      <c r="E49" s="58"/>
      <c r="F49" s="58"/>
      <c r="G49" s="39"/>
      <c r="H49" s="39"/>
      <c r="I49" s="39"/>
      <c r="J49" s="39"/>
    </row>
    <row r="50" spans="1:10" ht="20.100000000000001" customHeight="1">
      <c r="A50" s="10" t="s">
        <v>66</v>
      </c>
      <c r="B50" s="40" t="s">
        <v>67</v>
      </c>
      <c r="C50" s="59"/>
      <c r="D50" s="58"/>
      <c r="E50" s="58"/>
      <c r="F50" s="58"/>
      <c r="G50" s="39"/>
      <c r="H50" s="39"/>
      <c r="I50" s="39"/>
      <c r="J50" s="39"/>
    </row>
    <row r="51" spans="1:10" ht="20.100000000000001" customHeight="1">
      <c r="A51" s="10"/>
      <c r="B51" s="40" t="s">
        <v>68</v>
      </c>
      <c r="C51" s="59"/>
      <c r="D51" s="58"/>
      <c r="E51" s="58"/>
      <c r="F51" s="58"/>
      <c r="G51" s="39"/>
      <c r="H51" s="39"/>
      <c r="I51" s="39"/>
      <c r="J51" s="39"/>
    </row>
    <row r="52" spans="1:10" ht="20.100000000000001" customHeight="1">
      <c r="A52" s="9" t="s">
        <v>38</v>
      </c>
      <c r="B52" s="41" t="s">
        <v>69</v>
      </c>
      <c r="C52" s="8">
        <f>C53+C54+C55+C57+C59+C62+C65+C68</f>
        <v>0</v>
      </c>
      <c r="D52" s="8">
        <f>D53+D54+D55+D57+D59+D62+D65+D68</f>
        <v>0</v>
      </c>
      <c r="E52" s="65">
        <f>E53+E54+E55+E57+E59+E62+E65+E68</f>
        <v>0</v>
      </c>
      <c r="F52" s="65">
        <f t="shared" ref="F52" si="12">F53+F54+F55+F57+F59+F62+F65+F68</f>
        <v>0</v>
      </c>
      <c r="G52" s="39"/>
      <c r="H52" s="39"/>
      <c r="I52" s="39"/>
      <c r="J52" s="39"/>
    </row>
    <row r="53" spans="1:10" ht="20.100000000000001" customHeight="1">
      <c r="A53" s="10" t="s">
        <v>19</v>
      </c>
      <c r="B53" s="40" t="s">
        <v>70</v>
      </c>
      <c r="C53" s="59"/>
      <c r="D53" s="58"/>
      <c r="E53" s="58"/>
      <c r="F53" s="58"/>
      <c r="G53" s="39"/>
      <c r="H53" s="39"/>
      <c r="I53" s="39"/>
      <c r="J53" s="39"/>
    </row>
    <row r="54" spans="1:10" ht="20.100000000000001" customHeight="1">
      <c r="A54" s="10" t="s">
        <v>12</v>
      </c>
      <c r="B54" s="40" t="s">
        <v>71</v>
      </c>
      <c r="C54" s="59"/>
      <c r="D54" s="58"/>
      <c r="E54" s="58"/>
      <c r="F54" s="58"/>
      <c r="G54" s="39"/>
      <c r="H54" s="39"/>
      <c r="I54" s="39"/>
      <c r="J54" s="39"/>
    </row>
    <row r="55" spans="1:10" ht="20.100000000000001" customHeight="1">
      <c r="A55" s="10" t="s">
        <v>21</v>
      </c>
      <c r="B55" s="40" t="s">
        <v>72</v>
      </c>
      <c r="C55" s="59"/>
      <c r="D55" s="58"/>
      <c r="E55" s="58"/>
      <c r="F55" s="58"/>
      <c r="G55" s="39"/>
      <c r="H55" s="39"/>
      <c r="I55" s="39"/>
      <c r="J55" s="39"/>
    </row>
    <row r="56" spans="1:10" ht="20.100000000000001" customHeight="1">
      <c r="A56" s="10"/>
      <c r="B56" s="40" t="s">
        <v>73</v>
      </c>
      <c r="C56" s="59"/>
      <c r="D56" s="58"/>
      <c r="E56" s="58"/>
      <c r="F56" s="58"/>
      <c r="G56" s="39"/>
      <c r="H56" s="39"/>
      <c r="I56" s="39"/>
      <c r="J56" s="39"/>
    </row>
    <row r="57" spans="1:10" ht="20.100000000000001" customHeight="1">
      <c r="A57" s="10" t="s">
        <v>25</v>
      </c>
      <c r="B57" s="40" t="s">
        <v>74</v>
      </c>
      <c r="C57" s="59"/>
      <c r="D57" s="58"/>
      <c r="E57" s="58"/>
      <c r="F57" s="58"/>
      <c r="G57" s="39"/>
      <c r="H57" s="39"/>
      <c r="I57" s="39"/>
      <c r="J57" s="39"/>
    </row>
    <row r="58" spans="1:10" ht="20.100000000000001" customHeight="1">
      <c r="A58" s="10"/>
      <c r="B58" s="40" t="s">
        <v>75</v>
      </c>
      <c r="C58" s="59"/>
      <c r="D58" s="58"/>
      <c r="E58" s="58"/>
      <c r="F58" s="58"/>
      <c r="G58" s="39"/>
      <c r="H58" s="39"/>
      <c r="I58" s="39"/>
      <c r="J58" s="39"/>
    </row>
    <row r="59" spans="1:10" ht="20.100000000000001" customHeight="1">
      <c r="A59" s="10" t="s">
        <v>76</v>
      </c>
      <c r="B59" s="40" t="s">
        <v>77</v>
      </c>
      <c r="C59" s="59"/>
      <c r="D59" s="58"/>
      <c r="E59" s="58"/>
      <c r="F59" s="58"/>
      <c r="G59" s="39"/>
      <c r="H59" s="39"/>
      <c r="I59" s="39"/>
      <c r="J59" s="39"/>
    </row>
    <row r="60" spans="1:10" ht="20.100000000000001" customHeight="1">
      <c r="A60" s="10" t="s">
        <v>78</v>
      </c>
      <c r="B60" s="40" t="s">
        <v>79</v>
      </c>
      <c r="C60" s="59"/>
      <c r="D60" s="58"/>
      <c r="E60" s="58"/>
      <c r="F60" s="58"/>
      <c r="G60" s="39"/>
      <c r="H60" s="39"/>
      <c r="I60" s="39"/>
      <c r="J60" s="39"/>
    </row>
    <row r="61" spans="1:10" ht="20.100000000000001" customHeight="1">
      <c r="A61" s="10" t="s">
        <v>62</v>
      </c>
      <c r="B61" s="40" t="s">
        <v>80</v>
      </c>
      <c r="C61" s="59"/>
      <c r="D61" s="58"/>
      <c r="E61" s="58"/>
      <c r="F61" s="58"/>
      <c r="G61" s="39"/>
      <c r="H61" s="39"/>
      <c r="I61" s="39"/>
      <c r="J61" s="39"/>
    </row>
    <row r="62" spans="1:10" ht="20.100000000000001" customHeight="1">
      <c r="A62" s="10" t="s">
        <v>81</v>
      </c>
      <c r="B62" s="40" t="s">
        <v>82</v>
      </c>
      <c r="C62" s="59"/>
      <c r="D62" s="58"/>
      <c r="E62" s="58"/>
      <c r="F62" s="58"/>
      <c r="G62" s="39"/>
      <c r="H62" s="39"/>
      <c r="I62" s="39"/>
      <c r="J62" s="39"/>
    </row>
    <row r="63" spans="1:10" ht="20.100000000000001" customHeight="1">
      <c r="A63" s="10" t="s">
        <v>78</v>
      </c>
      <c r="B63" s="40" t="s">
        <v>83</v>
      </c>
      <c r="C63" s="59"/>
      <c r="D63" s="58"/>
      <c r="E63" s="58"/>
      <c r="F63" s="58"/>
      <c r="G63" s="39"/>
      <c r="H63" s="39"/>
      <c r="I63" s="39"/>
      <c r="J63" s="39"/>
    </row>
    <row r="64" spans="1:10" ht="20.100000000000001" customHeight="1">
      <c r="A64" s="10" t="s">
        <v>62</v>
      </c>
      <c r="B64" s="40" t="s">
        <v>84</v>
      </c>
      <c r="C64" s="59"/>
      <c r="D64" s="58"/>
      <c r="E64" s="58"/>
      <c r="F64" s="58"/>
      <c r="G64" s="39"/>
      <c r="H64" s="39"/>
      <c r="I64" s="39"/>
      <c r="J64" s="39"/>
    </row>
    <row r="65" spans="1:15" ht="20.100000000000001" customHeight="1">
      <c r="A65" s="10" t="s">
        <v>85</v>
      </c>
      <c r="B65" s="40" t="s">
        <v>86</v>
      </c>
      <c r="C65" s="59"/>
      <c r="D65" s="58"/>
      <c r="E65" s="58"/>
      <c r="F65" s="58"/>
      <c r="G65" s="39"/>
      <c r="H65" s="39"/>
      <c r="I65" s="39"/>
      <c r="J65" s="39"/>
    </row>
    <row r="66" spans="1:15" ht="20.100000000000001" customHeight="1">
      <c r="A66" s="10" t="s">
        <v>78</v>
      </c>
      <c r="B66" s="40" t="s">
        <v>79</v>
      </c>
      <c r="C66" s="59"/>
      <c r="D66" s="58"/>
      <c r="E66" s="58"/>
      <c r="F66" s="58"/>
      <c r="G66" s="39"/>
      <c r="H66" s="39"/>
      <c r="I66" s="39"/>
      <c r="J66" s="39"/>
    </row>
    <row r="67" spans="1:15" ht="20.100000000000001" customHeight="1">
      <c r="A67" s="10" t="s">
        <v>62</v>
      </c>
      <c r="B67" s="40" t="s">
        <v>84</v>
      </c>
      <c r="C67" s="59"/>
      <c r="D67" s="58"/>
      <c r="E67" s="58"/>
      <c r="F67" s="58"/>
      <c r="G67" s="39"/>
      <c r="H67" s="39"/>
      <c r="I67" s="39"/>
      <c r="J67" s="39"/>
    </row>
    <row r="68" spans="1:15" ht="20.100000000000001" customHeight="1">
      <c r="A68" s="10" t="s">
        <v>87</v>
      </c>
      <c r="B68" s="40" t="s">
        <v>88</v>
      </c>
      <c r="C68" s="59"/>
      <c r="D68" s="58"/>
      <c r="E68" s="58"/>
      <c r="F68" s="58"/>
      <c r="G68" s="39"/>
      <c r="H68" s="39"/>
      <c r="I68" s="39"/>
      <c r="J68" s="39"/>
    </row>
    <row r="69" spans="1:15" ht="20.100000000000001" customHeight="1">
      <c r="A69" s="42"/>
      <c r="B69" s="53"/>
      <c r="C69" s="43"/>
      <c r="D69" s="43"/>
      <c r="E69" s="43"/>
      <c r="F69" s="43"/>
      <c r="G69" s="24"/>
      <c r="H69" s="24"/>
      <c r="I69" s="24"/>
      <c r="J69" s="24"/>
    </row>
    <row r="70" spans="1:15" ht="20.100000000000001" customHeight="1">
      <c r="A70" s="44"/>
      <c r="B70" s="45"/>
      <c r="C70" s="46"/>
      <c r="D70" s="46"/>
      <c r="E70" s="46"/>
      <c r="F70" s="46"/>
      <c r="G70" s="24"/>
      <c r="H70" s="24"/>
      <c r="I70" s="24"/>
      <c r="J70" s="24"/>
    </row>
    <row r="71" spans="1:15" ht="20.100000000000001" customHeight="1">
      <c r="A71" s="44"/>
      <c r="B71" s="85" t="s">
        <v>100</v>
      </c>
      <c r="C71" s="86"/>
      <c r="D71" s="86"/>
      <c r="E71" s="46"/>
      <c r="F71" s="46"/>
      <c r="G71" s="24"/>
      <c r="H71" s="24"/>
      <c r="I71" s="24"/>
      <c r="J71" s="24"/>
    </row>
    <row r="72" spans="1:15" ht="37.5" customHeight="1">
      <c r="A72" s="47"/>
      <c r="B72" s="83"/>
      <c r="C72" s="84"/>
      <c r="D72" s="84"/>
      <c r="E72" s="48"/>
      <c r="F72" s="49"/>
      <c r="G72" s="24"/>
      <c r="H72" s="24"/>
      <c r="I72" s="24"/>
      <c r="J72" s="66">
        <v>1</v>
      </c>
      <c r="K72" s="67" t="s">
        <v>97</v>
      </c>
      <c r="L72" s="68"/>
      <c r="M72" s="68" t="str">
        <f>IF(J72=1,K72,IF(J72=2,#REF!,K73))</f>
        <v>Ocena pozytywna</v>
      </c>
      <c r="N72" s="68"/>
      <c r="O72" s="68"/>
    </row>
    <row r="73" spans="1:15" ht="20.100000000000001" customHeight="1">
      <c r="A73" s="51"/>
      <c r="B73" s="52"/>
      <c r="C73" s="50"/>
      <c r="D73" s="50"/>
      <c r="E73" s="50"/>
      <c r="F73" s="50"/>
      <c r="G73" s="24"/>
      <c r="H73" s="24"/>
      <c r="I73" s="24"/>
      <c r="J73" s="66"/>
      <c r="K73" s="67" t="s">
        <v>98</v>
      </c>
      <c r="L73" s="68"/>
      <c r="M73" s="68"/>
      <c r="N73" s="68"/>
      <c r="O73" s="68"/>
    </row>
    <row r="74" spans="1:15" ht="36" customHeight="1">
      <c r="B74" s="1" t="s">
        <v>103</v>
      </c>
      <c r="C74" s="93"/>
      <c r="D74" s="94"/>
      <c r="E74" s="77"/>
      <c r="F74" s="78"/>
    </row>
    <row r="75" spans="1:15" ht="60" customHeight="1">
      <c r="B75" s="70" t="s">
        <v>101</v>
      </c>
      <c r="C75" s="75"/>
      <c r="D75" s="76"/>
      <c r="E75" s="79"/>
      <c r="F75" s="80"/>
    </row>
    <row r="76" spans="1:15" ht="20.100000000000001" customHeight="1">
      <c r="B76" s="54"/>
      <c r="C76" s="24"/>
      <c r="D76" s="24"/>
      <c r="E76" s="24"/>
      <c r="F76" s="24"/>
    </row>
  </sheetData>
  <sheetProtection formatCells="0" formatColumns="0" formatRows="0" insertColumns="0" insertRows="0" deleteColumns="0"/>
  <mergeCells count="13">
    <mergeCell ref="E1:F1"/>
    <mergeCell ref="A8:B8"/>
    <mergeCell ref="C75:D75"/>
    <mergeCell ref="E74:F74"/>
    <mergeCell ref="E75:F75"/>
    <mergeCell ref="B3:C3"/>
    <mergeCell ref="B72:D72"/>
    <mergeCell ref="B71:D71"/>
    <mergeCell ref="A5:B5"/>
    <mergeCell ref="A6:B6"/>
    <mergeCell ref="A7:B7"/>
    <mergeCell ref="C74:D74"/>
    <mergeCell ref="A4:C4"/>
  </mergeCells>
  <dataValidations count="1">
    <dataValidation allowBlank="1" showErrorMessage="1" sqref="G72" xr:uid="{00000000-0002-0000-0000-000000000000}"/>
  </dataValidations>
  <pageMargins left="0.70866141732283461" right="0.70866141732283461" top="0.74803149606299213" bottom="0.74803149606299213" header="0.31496062992125984" footer="0.31496062992125984"/>
  <pageSetup paperSize="9" scale="63" fitToHeight="0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Budżet Wspólnoty</vt:lpstr>
      <vt:lpstr>'Budżet Wspólnoty'!Obszar_wydruku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Włodarczyk</dc:creator>
  <cp:lastModifiedBy>Anna Krukowska</cp:lastModifiedBy>
  <cp:lastPrinted>2021-04-20T11:29:46Z</cp:lastPrinted>
  <dcterms:created xsi:type="dcterms:W3CDTF">2015-06-01T12:53:54Z</dcterms:created>
  <dcterms:modified xsi:type="dcterms:W3CDTF">2021-04-20T11:29:56Z</dcterms:modified>
</cp:coreProperties>
</file>